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Example1" sheetId="1" r:id="rId1"/>
    <sheet name="Example2" sheetId="2" r:id="rId2"/>
    <sheet name="Example3" sheetId="3" r:id="rId3"/>
  </sheets>
  <externalReferences>
    <externalReference r:id="rId6"/>
  </externalReferences>
  <definedNames>
    <definedName name="Curves" localSheetId="1">'Example2'!#REF!</definedName>
    <definedName name="Curves">'Example3'!$B$16:$D$26</definedName>
    <definedName name="ResCodes">'[1]Resource codes'!$A$2:$A$163</definedName>
    <definedName name="Start_Month">'Example1'!#REF!</definedName>
  </definedNames>
  <calcPr fullCalcOnLoad="1"/>
</workbook>
</file>

<file path=xl/sharedStrings.xml><?xml version="1.0" encoding="utf-8"?>
<sst xmlns="http://schemas.openxmlformats.org/spreadsheetml/2006/main" count="55" uniqueCount="31">
  <si>
    <t>Start</t>
  </si>
  <si>
    <t>Duration</t>
  </si>
  <si>
    <t>Value</t>
  </si>
  <si>
    <t>Points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</si>
  <si>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</si>
  <si>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</si>
  <si>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</si>
  <si>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</si>
  <si>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</si>
  <si>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</si>
  <si>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</si>
  <si>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</si>
  <si>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</si>
  <si>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</si>
  <si>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CountOfPoints</t>
  </si>
  <si>
    <t>Total</t>
  </si>
  <si>
    <t>Profile</t>
  </si>
  <si>
    <t>Point1</t>
  </si>
  <si>
    <t>Point2</t>
  </si>
  <si>
    <t>Point3</t>
  </si>
  <si>
    <t>Point4</t>
  </si>
  <si>
    <t>Point5</t>
  </si>
  <si>
    <t>This example shows how you can use the phase function to refer to a table of profiles.</t>
  </si>
  <si>
    <t>Table of Profiles</t>
  </si>
  <si>
    <t>This table defines 3 different profiles over which you can phase.</t>
  </si>
  <si>
    <t>You could create as many profiles as you like!</t>
  </si>
  <si>
    <t>Using this method, you only have to change 4 parameters to adjust your figures.</t>
  </si>
  <si>
    <t>This example allows you to choose a separate profile for every row of your data.</t>
  </si>
  <si>
    <t>Note this time we are using 5 points to define our profiles. You can use as few as 2.</t>
  </si>
  <si>
    <t>www.glynnconsulting.co.uk</t>
  </si>
  <si>
    <t>Glynn Consulting Ltd - Phase Formula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</si>
</sst>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000"/>
    <numFmt numFmtId="166" formatCode="0.000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8.75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0"/>
    </font>
    <font>
      <b/>
      <sz val="16"/>
      <color indexed="9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Border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7" fillId="4" borderId="1" xfId="19" applyFont="1" applyFill="1" applyBorder="1" applyAlignment="1" applyProtection="1">
      <alignment/>
      <protection/>
    </xf>
    <xf numFmtId="0" fontId="7" fillId="4" borderId="0" xfId="19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6" fillId="3" borderId="2" xfId="0" applyFont="1" applyFill="1" applyBorder="1" applyAlignment="1" applyProtection="1">
      <alignment horizontal="centerContinuous" vertical="center"/>
      <protection/>
    </xf>
    <xf numFmtId="0" fontId="0" fillId="3" borderId="0" xfId="0" applyFill="1" applyAlignment="1" applyProtection="1">
      <alignment horizontal="centerContinuous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>
                <a:latin typeface="Arial"/>
                <a:ea typeface="Arial"/>
                <a:cs typeface="Arial"/>
              </a:rPr>
              <a:t>Graph of point profiles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Point Values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Example1!$A$16:$A$25</c:f>
              <c:strCache/>
            </c:strRef>
          </c:cat>
          <c:val>
            <c:numRef>
              <c:f>Example1!$B$16:$B$25</c:f>
              <c:numCache/>
            </c:numRef>
          </c:val>
          <c:smooth val="0"/>
        </c:ser>
        <c:marker val="1"/>
        <c:axId val="11245198"/>
        <c:axId val="34097919"/>
      </c:lineChart>
      <c:catAx>
        <c:axId val="112451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Profile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3CCCC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14</xdr:col>
      <xdr:colOff>76200</xdr:colOff>
      <xdr:row>28</xdr:row>
      <xdr:rowOff>104775</xdr:rowOff>
    </xdr:to>
    <xdr:graphicFrame>
      <xdr:nvGraphicFramePr>
        <xdr:cNvPr id="1" name="Chart 12"/>
        <xdr:cNvGraphicFramePr/>
      </xdr:nvGraphicFramePr>
      <xdr:xfrm>
        <a:off x="2333625" y="3038475"/>
        <a:ext cx="4362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180975</xdr:colOff>
      <xdr:row>2</xdr:row>
      <xdr:rowOff>104775</xdr:rowOff>
    </xdr:from>
    <xdr:ext cx="6000750" cy="1533525"/>
    <xdr:sp>
      <xdr:nvSpPr>
        <xdr:cNvPr id="2" name="TextBox 15"/>
        <xdr:cNvSpPr txBox="1">
          <a:spLocks noChangeArrowheads="1"/>
        </xdr:cNvSpPr>
      </xdr:nvSpPr>
      <xdr:spPr>
        <a:xfrm>
          <a:off x="180975" y="742950"/>
          <a:ext cx="6000750" cy="1533525"/>
        </a:xfrm>
        <a:prstGeom prst="rect">
          <a:avLst/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latin typeface="Arial"/>
              <a:ea typeface="Arial"/>
              <a:cs typeface="Arial"/>
            </a:rPr>
            <a:t>Phase Formula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Custom Excel function to spread a single value across a given period using a profile. This function can greatly reduce the work required when revising forecasts. The fomula is entered as follows…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=Phase(Value,Duration,StartPeriod,SelectedPeriod,No. Points,Point1, Point2…. Up to 10 points)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Examine the examples provided in this spreadsheet and then download the add-in version from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www.glynnconsulting.co.uk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use in your own projects.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</xdr:row>
      <xdr:rowOff>95250</xdr:rowOff>
    </xdr:from>
    <xdr:to>
      <xdr:col>2</xdr:col>
      <xdr:colOff>457200</xdr:colOff>
      <xdr:row>10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1619250" y="1704975"/>
          <a:ext cx="285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20</xdr:row>
      <xdr:rowOff>9525</xdr:rowOff>
    </xdr:from>
    <xdr:to>
      <xdr:col>5</xdr:col>
      <xdr:colOff>257175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809875" y="3562350"/>
          <a:ext cx="876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95250</xdr:rowOff>
    </xdr:from>
    <xdr:to>
      <xdr:col>4</xdr:col>
      <xdr:colOff>733425</xdr:colOff>
      <xdr:row>12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2181225" y="2028825"/>
          <a:ext cx="1162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CCOUNTS\PROJECTS\RG\WORKLOAD\2004\Templates\Boo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ings"/>
      <sheetName val="Curves"/>
      <sheetName val="Resource codes"/>
      <sheetName val="Tables"/>
    </sheetNames>
    <sheetDataSet>
      <sheetData sheetId="2"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018</v>
          </cell>
        </row>
        <row r="5">
          <cell r="A5" t="str">
            <v>028</v>
          </cell>
        </row>
        <row r="6">
          <cell r="A6" t="str">
            <v>038</v>
          </cell>
        </row>
        <row r="7">
          <cell r="A7" t="str">
            <v>048</v>
          </cell>
        </row>
        <row r="8">
          <cell r="A8" t="str">
            <v>058</v>
          </cell>
        </row>
        <row r="9">
          <cell r="A9" t="str">
            <v>068</v>
          </cell>
        </row>
        <row r="10">
          <cell r="A10" t="str">
            <v>078</v>
          </cell>
        </row>
        <row r="11">
          <cell r="A11" t="str">
            <v>088</v>
          </cell>
        </row>
        <row r="12">
          <cell r="A12" t="str">
            <v>098</v>
          </cell>
        </row>
        <row r="13">
          <cell r="A13" t="str">
            <v>108</v>
          </cell>
        </row>
        <row r="14">
          <cell r="A14" t="str">
            <v>118</v>
          </cell>
        </row>
        <row r="15">
          <cell r="A15" t="str">
            <v>128</v>
          </cell>
        </row>
        <row r="16">
          <cell r="A16" t="str">
            <v>148</v>
          </cell>
        </row>
        <row r="17">
          <cell r="A17" t="str">
            <v>158</v>
          </cell>
        </row>
        <row r="18">
          <cell r="A18" t="str">
            <v>168</v>
          </cell>
        </row>
        <row r="19">
          <cell r="A19" t="str">
            <v>178</v>
          </cell>
        </row>
        <row r="20">
          <cell r="A20" t="str">
            <v>188</v>
          </cell>
        </row>
        <row r="21">
          <cell r="A21" t="str">
            <v>228</v>
          </cell>
        </row>
        <row r="22">
          <cell r="A22" t="str">
            <v>238</v>
          </cell>
        </row>
        <row r="23">
          <cell r="A23" t="str">
            <v>258</v>
          </cell>
        </row>
        <row r="24">
          <cell r="A24" t="str">
            <v>278</v>
          </cell>
        </row>
        <row r="25">
          <cell r="A25" t="str">
            <v>288</v>
          </cell>
        </row>
        <row r="26">
          <cell r="A26" t="str">
            <v>308</v>
          </cell>
        </row>
        <row r="27">
          <cell r="A27" t="str">
            <v>328</v>
          </cell>
        </row>
        <row r="28">
          <cell r="A28" t="str">
            <v>348</v>
          </cell>
        </row>
        <row r="29">
          <cell r="A29" t="str">
            <v>368</v>
          </cell>
        </row>
        <row r="30">
          <cell r="A30" t="str">
            <v>382</v>
          </cell>
        </row>
        <row r="31">
          <cell r="A31" t="str">
            <v>388</v>
          </cell>
        </row>
        <row r="32">
          <cell r="A32" t="str">
            <v>408</v>
          </cell>
        </row>
        <row r="33">
          <cell r="A33" t="str">
            <v>418</v>
          </cell>
        </row>
        <row r="34">
          <cell r="A34" t="str">
            <v>428</v>
          </cell>
        </row>
        <row r="35">
          <cell r="A35" t="str">
            <v>448</v>
          </cell>
        </row>
        <row r="36">
          <cell r="A36" t="str">
            <v>458</v>
          </cell>
        </row>
        <row r="37">
          <cell r="A37" t="str">
            <v>468</v>
          </cell>
        </row>
        <row r="38">
          <cell r="A38" t="str">
            <v>478</v>
          </cell>
        </row>
        <row r="39">
          <cell r="A39" t="str">
            <v>498</v>
          </cell>
        </row>
        <row r="40">
          <cell r="A40" t="str">
            <v>518</v>
          </cell>
        </row>
        <row r="41">
          <cell r="A41" t="str">
            <v>528</v>
          </cell>
        </row>
        <row r="42">
          <cell r="A42" t="str">
            <v>538</v>
          </cell>
        </row>
        <row r="43">
          <cell r="A43" t="str">
            <v>548</v>
          </cell>
        </row>
        <row r="44">
          <cell r="A44" t="str">
            <v>558</v>
          </cell>
        </row>
        <row r="45">
          <cell r="A45" t="str">
            <v>568</v>
          </cell>
        </row>
        <row r="46">
          <cell r="A46" t="str">
            <v>578</v>
          </cell>
        </row>
        <row r="47">
          <cell r="A47" t="str">
            <v>588</v>
          </cell>
        </row>
        <row r="48">
          <cell r="A48" t="str">
            <v>598</v>
          </cell>
        </row>
        <row r="49">
          <cell r="A49" t="str">
            <v>608</v>
          </cell>
        </row>
        <row r="50">
          <cell r="A50" t="str">
            <v>618</v>
          </cell>
        </row>
        <row r="51">
          <cell r="A51" t="str">
            <v>628</v>
          </cell>
        </row>
        <row r="52">
          <cell r="A52" t="str">
            <v>638</v>
          </cell>
        </row>
        <row r="53">
          <cell r="A53" t="str">
            <v>648</v>
          </cell>
        </row>
        <row r="54">
          <cell r="A54" t="str">
            <v>658</v>
          </cell>
        </row>
        <row r="55">
          <cell r="A55" t="str">
            <v>660</v>
          </cell>
        </row>
        <row r="56">
          <cell r="A56">
            <v>668</v>
          </cell>
        </row>
        <row r="57">
          <cell r="A57" t="str">
            <v>688</v>
          </cell>
        </row>
        <row r="58">
          <cell r="A58" t="str">
            <v>728</v>
          </cell>
        </row>
        <row r="59">
          <cell r="A59" t="str">
            <v>748</v>
          </cell>
        </row>
        <row r="60">
          <cell r="A60" t="str">
            <v>758</v>
          </cell>
        </row>
        <row r="61">
          <cell r="A61" t="str">
            <v>768</v>
          </cell>
        </row>
        <row r="62">
          <cell r="A62" t="str">
            <v>778</v>
          </cell>
        </row>
        <row r="63">
          <cell r="A63" t="str">
            <v>788</v>
          </cell>
        </row>
        <row r="64">
          <cell r="A64" t="str">
            <v>798</v>
          </cell>
        </row>
        <row r="65">
          <cell r="A65" t="str">
            <v>808</v>
          </cell>
        </row>
        <row r="66">
          <cell r="A66" t="str">
            <v>818</v>
          </cell>
        </row>
        <row r="67">
          <cell r="A67">
            <v>830</v>
          </cell>
        </row>
        <row r="68">
          <cell r="A68">
            <v>831</v>
          </cell>
        </row>
        <row r="69">
          <cell r="A69">
            <v>833</v>
          </cell>
        </row>
        <row r="70">
          <cell r="A70">
            <v>837</v>
          </cell>
        </row>
        <row r="71">
          <cell r="A71" t="str">
            <v>841</v>
          </cell>
        </row>
        <row r="72">
          <cell r="A72" t="str">
            <v>842</v>
          </cell>
        </row>
        <row r="73">
          <cell r="A73" t="str">
            <v>843</v>
          </cell>
        </row>
        <row r="74">
          <cell r="A74" t="str">
            <v>846</v>
          </cell>
        </row>
        <row r="75">
          <cell r="A75" t="str">
            <v>847</v>
          </cell>
        </row>
        <row r="76">
          <cell r="A76" t="str">
            <v>848</v>
          </cell>
        </row>
        <row r="77">
          <cell r="A77" t="str">
            <v>851</v>
          </cell>
        </row>
        <row r="78">
          <cell r="A78" t="str">
            <v>852</v>
          </cell>
        </row>
        <row r="79">
          <cell r="A79">
            <v>853</v>
          </cell>
        </row>
        <row r="80">
          <cell r="A80">
            <v>855</v>
          </cell>
        </row>
        <row r="81">
          <cell r="A81">
            <v>857</v>
          </cell>
        </row>
        <row r="82">
          <cell r="A82">
            <v>858</v>
          </cell>
        </row>
        <row r="83">
          <cell r="A83">
            <v>861</v>
          </cell>
        </row>
        <row r="84">
          <cell r="A84">
            <v>862</v>
          </cell>
        </row>
        <row r="85">
          <cell r="A85">
            <v>863</v>
          </cell>
        </row>
        <row r="86">
          <cell r="A86">
            <v>865</v>
          </cell>
        </row>
        <row r="87">
          <cell r="A87" t="str">
            <v>866</v>
          </cell>
        </row>
        <row r="88">
          <cell r="A88">
            <v>867</v>
          </cell>
        </row>
        <row r="89">
          <cell r="A89">
            <v>868</v>
          </cell>
        </row>
        <row r="90">
          <cell r="A90">
            <v>871</v>
          </cell>
        </row>
        <row r="91">
          <cell r="A91" t="str">
            <v>918</v>
          </cell>
        </row>
        <row r="92">
          <cell r="A92" t="str">
            <v>928</v>
          </cell>
        </row>
        <row r="93">
          <cell r="A93" t="str">
            <v>938</v>
          </cell>
        </row>
        <row r="94">
          <cell r="A94" t="str">
            <v>948</v>
          </cell>
        </row>
        <row r="95">
          <cell r="A95" t="str">
            <v>958</v>
          </cell>
        </row>
        <row r="96">
          <cell r="A96" t="str">
            <v>009</v>
          </cell>
        </row>
        <row r="97">
          <cell r="A97" t="str">
            <v>019</v>
          </cell>
        </row>
        <row r="98">
          <cell r="A98" t="str">
            <v>029</v>
          </cell>
        </row>
        <row r="99">
          <cell r="A99" t="str">
            <v>039</v>
          </cell>
        </row>
        <row r="100">
          <cell r="A100" t="str">
            <v>049</v>
          </cell>
        </row>
        <row r="101">
          <cell r="A101" t="str">
            <v>059</v>
          </cell>
        </row>
        <row r="102">
          <cell r="A102" t="str">
            <v>069</v>
          </cell>
        </row>
        <row r="103">
          <cell r="A103" t="str">
            <v>079</v>
          </cell>
        </row>
        <row r="104">
          <cell r="A104" t="str">
            <v>089</v>
          </cell>
        </row>
        <row r="105">
          <cell r="A105" t="str">
            <v>099</v>
          </cell>
        </row>
        <row r="106">
          <cell r="A106" t="str">
            <v>109</v>
          </cell>
        </row>
        <row r="107">
          <cell r="A107" t="str">
            <v>119</v>
          </cell>
        </row>
        <row r="108">
          <cell r="A108" t="str">
            <v>129</v>
          </cell>
        </row>
        <row r="109">
          <cell r="A109" t="str">
            <v>149</v>
          </cell>
        </row>
        <row r="110">
          <cell r="A110" t="str">
            <v>159</v>
          </cell>
        </row>
        <row r="111">
          <cell r="A111" t="str">
            <v>169</v>
          </cell>
        </row>
        <row r="112">
          <cell r="A112" t="str">
            <v>179</v>
          </cell>
        </row>
        <row r="113">
          <cell r="A113" t="str">
            <v>189</v>
          </cell>
        </row>
        <row r="114">
          <cell r="A114" t="str">
            <v>229</v>
          </cell>
        </row>
        <row r="115">
          <cell r="A115" t="str">
            <v>239</v>
          </cell>
        </row>
        <row r="116">
          <cell r="A116" t="str">
            <v>259</v>
          </cell>
        </row>
        <row r="117">
          <cell r="A117" t="str">
            <v>279</v>
          </cell>
        </row>
        <row r="118">
          <cell r="A118" t="str">
            <v>289</v>
          </cell>
        </row>
        <row r="119">
          <cell r="A119" t="str">
            <v>309</v>
          </cell>
        </row>
        <row r="120">
          <cell r="A120" t="str">
            <v>329</v>
          </cell>
        </row>
        <row r="121">
          <cell r="A121" t="str">
            <v>349</v>
          </cell>
        </row>
        <row r="122">
          <cell r="A122" t="str">
            <v>369</v>
          </cell>
        </row>
        <row r="123">
          <cell r="A123" t="str">
            <v>389</v>
          </cell>
        </row>
        <row r="124">
          <cell r="A124" t="str">
            <v>409</v>
          </cell>
        </row>
        <row r="125">
          <cell r="A125" t="str">
            <v>419</v>
          </cell>
        </row>
        <row r="126">
          <cell r="A126" t="str">
            <v>429</v>
          </cell>
        </row>
        <row r="127">
          <cell r="A127" t="str">
            <v>449</v>
          </cell>
        </row>
        <row r="128">
          <cell r="A128" t="str">
            <v>459</v>
          </cell>
        </row>
        <row r="129">
          <cell r="A129" t="str">
            <v>469</v>
          </cell>
        </row>
        <row r="130">
          <cell r="A130" t="str">
            <v>479</v>
          </cell>
        </row>
        <row r="131">
          <cell r="A131" t="str">
            <v>499</v>
          </cell>
        </row>
        <row r="132">
          <cell r="A132" t="str">
            <v>519</v>
          </cell>
        </row>
        <row r="133">
          <cell r="A133" t="str">
            <v>529</v>
          </cell>
        </row>
        <row r="134">
          <cell r="A134" t="str">
            <v>539</v>
          </cell>
        </row>
        <row r="135">
          <cell r="A135" t="str">
            <v>549</v>
          </cell>
        </row>
        <row r="136">
          <cell r="A136" t="str">
            <v>559</v>
          </cell>
        </row>
        <row r="137">
          <cell r="A137" t="str">
            <v>569</v>
          </cell>
        </row>
        <row r="138">
          <cell r="A138" t="str">
            <v>579</v>
          </cell>
        </row>
        <row r="139">
          <cell r="A139" t="str">
            <v>589</v>
          </cell>
        </row>
        <row r="140">
          <cell r="A140" t="str">
            <v>599</v>
          </cell>
        </row>
        <row r="141">
          <cell r="A141" t="str">
            <v>609</v>
          </cell>
        </row>
        <row r="142">
          <cell r="A142" t="str">
            <v>619</v>
          </cell>
        </row>
        <row r="143">
          <cell r="A143" t="str">
            <v>629</v>
          </cell>
        </row>
        <row r="144">
          <cell r="A144" t="str">
            <v>639</v>
          </cell>
        </row>
        <row r="145">
          <cell r="A145" t="str">
            <v>649</v>
          </cell>
        </row>
        <row r="146">
          <cell r="A146" t="str">
            <v>659</v>
          </cell>
        </row>
        <row r="147">
          <cell r="A147" t="str">
            <v>669</v>
          </cell>
        </row>
        <row r="148">
          <cell r="A148" t="str">
            <v>689</v>
          </cell>
        </row>
        <row r="149">
          <cell r="A149" t="str">
            <v>729</v>
          </cell>
        </row>
        <row r="150">
          <cell r="A150" t="str">
            <v>749</v>
          </cell>
        </row>
        <row r="151">
          <cell r="A151" t="str">
            <v>759</v>
          </cell>
        </row>
        <row r="152">
          <cell r="A152" t="str">
            <v>769</v>
          </cell>
        </row>
        <row r="153">
          <cell r="A153" t="str">
            <v>779</v>
          </cell>
        </row>
        <row r="154">
          <cell r="A154" t="str">
            <v>789</v>
          </cell>
        </row>
        <row r="155">
          <cell r="A155" t="str">
            <v>799</v>
          </cell>
        </row>
        <row r="156">
          <cell r="A156" t="str">
            <v>849</v>
          </cell>
        </row>
        <row r="157">
          <cell r="A157" t="str">
            <v>859</v>
          </cell>
        </row>
        <row r="158">
          <cell r="A158" t="str">
            <v>869</v>
          </cell>
        </row>
        <row r="159">
          <cell r="A159" t="str">
            <v>919</v>
          </cell>
        </row>
        <row r="160">
          <cell r="A160" t="str">
            <v>929</v>
          </cell>
        </row>
        <row r="161">
          <cell r="A161" t="str">
            <v>939</v>
          </cell>
        </row>
        <row r="162">
          <cell r="A162" t="str">
            <v>949</v>
          </cell>
        </row>
        <row r="163">
          <cell r="A163" t="str">
            <v>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7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00390625" style="0" bestFit="1" customWidth="1"/>
    <col min="3" max="16" width="6.421875" style="0" customWidth="1"/>
  </cols>
  <sheetData>
    <row r="1" spans="1:15" s="10" customFormat="1" ht="34.5" customHeight="1">
      <c r="A1" s="15" t="s">
        <v>30</v>
      </c>
      <c r="B1" s="9"/>
      <c r="C1" s="9"/>
      <c r="D1" s="9"/>
      <c r="E1" s="9"/>
      <c r="F1" s="9"/>
      <c r="G1" s="16"/>
      <c r="H1" s="16"/>
      <c r="I1" s="16"/>
      <c r="J1" s="16"/>
      <c r="K1" s="16"/>
      <c r="L1" s="16"/>
      <c r="M1" s="16"/>
      <c r="N1" s="16"/>
      <c r="O1" s="16"/>
    </row>
    <row r="2" spans="1:6" s="14" customFormat="1" ht="15.75">
      <c r="A2" s="11" t="s">
        <v>29</v>
      </c>
      <c r="B2" s="12"/>
      <c r="C2" s="12"/>
      <c r="D2" s="12"/>
      <c r="E2" s="13"/>
      <c r="F2" s="13"/>
    </row>
    <row r="4" ht="112.5" customHeight="1"/>
    <row r="6" spans="1:16" ht="12.75">
      <c r="A6" s="1" t="s">
        <v>0</v>
      </c>
      <c r="B6" s="1" t="s">
        <v>1</v>
      </c>
      <c r="C6" s="2" t="s">
        <v>2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4" t="s">
        <v>15</v>
      </c>
    </row>
    <row r="7" spans="1:16" ht="12.75">
      <c r="A7" s="5">
        <v>3</v>
      </c>
      <c r="B7" s="5">
        <v>5</v>
      </c>
      <c r="C7" s="6">
        <v>234</v>
      </c>
      <c r="D7" s="6">
        <f>phase($C7,$B7,$A7,D$6,$B$27,$B$16,$B$17,$B$18,$B$19,$B$20,$B$21,$B$22,$B$23,$B$24,$B$25)</f>
        <v>0</v>
      </c>
      <c r="E7" s="6">
        <f>phase($C7,$B7,$A7,E$6,$B$27,$B$16,$B$17,$B$18,$B$19,$B$20,$B$21,$B$22,$B$23,$B$24,$B$25)</f>
        <v>0</v>
      </c>
      <c r="F7" s="6">
        <f>phase($C7,$B7,$A7,F$6,$B$27,$B$16,$B$17,$B$18,$B$19,$B$20,$B$21,$B$22,$B$23,$B$24,$B$25)</f>
        <v>31.909090909090907</v>
      </c>
      <c r="G7" s="6">
        <f>phase($C7,$B7,$A7,G$6,$B$27,$B$16,$B$17,$B$18,$B$19,$B$20,$B$21,$B$22,$B$23,$B$24,$B$25)</f>
        <v>53.18181818181819</v>
      </c>
      <c r="H7" s="6">
        <f>phase($C7,$B7,$A7,H$6,$B$27,$B$16,$B$17,$B$18,$B$19,$B$20,$B$21,$B$22,$B$23,$B$24,$B$25)</f>
        <v>74.45454545454545</v>
      </c>
      <c r="I7" s="6">
        <f aca="true" t="shared" si="0" ref="I7:O7">phase($C7,$B7,$A7,I$6,$B$27,$B$16,$B$17,$B$18,$B$19,$B$20,$B$21,$B$22,$B$23,$B$24,$B$25)</f>
        <v>53.181818181818194</v>
      </c>
      <c r="J7" s="6">
        <f t="shared" si="0"/>
        <v>21.272727272727277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>SUM(D7:O7)</f>
        <v>234.00000000000003</v>
      </c>
    </row>
    <row r="15" spans="1:2" ht="12.75">
      <c r="A15" s="3" t="s">
        <v>3</v>
      </c>
      <c r="B15" s="7"/>
    </row>
    <row r="16" spans="1:2" ht="12.75">
      <c r="A16" s="7" t="s">
        <v>4</v>
      </c>
      <c r="B16" s="7">
        <v>1</v>
      </c>
    </row>
    <row r="17" spans="1:2" ht="12.75">
      <c r="A17" s="7" t="s">
        <v>5</v>
      </c>
      <c r="B17" s="7">
        <v>2</v>
      </c>
    </row>
    <row r="18" spans="1:2" ht="12.75">
      <c r="A18" s="7" t="s">
        <v>6</v>
      </c>
      <c r="B18" s="7">
        <v>2</v>
      </c>
    </row>
    <row r="19" spans="1:2" ht="12.75">
      <c r="A19" s="7" t="s">
        <v>7</v>
      </c>
      <c r="B19" s="7">
        <v>3</v>
      </c>
    </row>
    <row r="20" spans="1:2" ht="12.75">
      <c r="A20" s="7" t="s">
        <v>8</v>
      </c>
      <c r="B20" s="7">
        <v>4</v>
      </c>
    </row>
    <row r="21" spans="1:2" ht="12.75">
      <c r="A21" s="7" t="s">
        <v>9</v>
      </c>
      <c r="B21" s="7">
        <v>3</v>
      </c>
    </row>
    <row r="22" spans="1:2" ht="12.75">
      <c r="A22" s="7" t="s">
        <v>10</v>
      </c>
      <c r="B22" s="7">
        <v>3</v>
      </c>
    </row>
    <row r="23" spans="1:2" ht="12.75">
      <c r="A23" s="7" t="s">
        <v>11</v>
      </c>
      <c r="B23" s="7">
        <v>2</v>
      </c>
    </row>
    <row r="24" spans="1:2" ht="12.75">
      <c r="A24" s="7" t="s">
        <v>12</v>
      </c>
      <c r="B24" s="7">
        <v>1</v>
      </c>
    </row>
    <row r="25" spans="1:2" ht="12.75">
      <c r="A25" s="7" t="s">
        <v>13</v>
      </c>
      <c r="B25" s="7">
        <v>1</v>
      </c>
    </row>
    <row r="27" spans="1:2" ht="12.75">
      <c r="A27" s="7" t="s">
        <v>14</v>
      </c>
      <c r="B27" s="7">
        <f>COUNT(B16:B25)</f>
        <v>10</v>
      </c>
    </row>
  </sheetData>
  <mergeCells count="1">
    <mergeCell ref="A2:D2"/>
  </mergeCells>
  <hyperlinks>
    <hyperlink ref="A2" r:id="rId1" display="www.glynnconsulting.co.uk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1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00390625" style="0" bestFit="1" customWidth="1"/>
    <col min="2" max="2" width="8.7109375" style="0" bestFit="1" customWidth="1"/>
    <col min="3" max="7" width="7.140625" style="0" customWidth="1"/>
    <col min="8" max="8" width="8.7109375" style="0" customWidth="1"/>
    <col min="9" max="9" width="6.57421875" style="0" bestFit="1" customWidth="1"/>
    <col min="10" max="11" width="7.57421875" style="0" bestFit="1" customWidth="1"/>
    <col min="12" max="12" width="8.00390625" style="0" customWidth="1"/>
    <col min="13" max="20" width="6.57421875" style="0" customWidth="1"/>
  </cols>
  <sheetData>
    <row r="1" spans="1:15" s="10" customFormat="1" ht="34.5" customHeight="1">
      <c r="A1" s="15" t="s">
        <v>30</v>
      </c>
      <c r="B1" s="9"/>
      <c r="C1" s="9"/>
      <c r="D1" s="9"/>
      <c r="E1" s="9"/>
      <c r="F1" s="9"/>
      <c r="G1" s="16"/>
      <c r="H1" s="16"/>
      <c r="I1" s="16"/>
      <c r="J1" s="16"/>
      <c r="K1" s="16"/>
      <c r="L1" s="16"/>
      <c r="M1" s="16"/>
      <c r="N1" s="16"/>
      <c r="O1" s="16"/>
    </row>
    <row r="2" spans="1:6" s="14" customFormat="1" ht="15.75">
      <c r="A2" s="11" t="s">
        <v>29</v>
      </c>
      <c r="B2" s="12"/>
      <c r="C2" s="12"/>
      <c r="D2" s="12"/>
      <c r="E2" s="13"/>
      <c r="F2" s="13"/>
    </row>
    <row r="5" spans="1:21" ht="12.75">
      <c r="A5" s="1" t="s">
        <v>0</v>
      </c>
      <c r="B5" s="1" t="s">
        <v>1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2" t="s">
        <v>2</v>
      </c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  <c r="O5" s="3">
        <v>7</v>
      </c>
      <c r="P5" s="3">
        <v>8</v>
      </c>
      <c r="Q5" s="3">
        <v>9</v>
      </c>
      <c r="R5" s="3">
        <v>10</v>
      </c>
      <c r="S5" s="3">
        <v>11</v>
      </c>
      <c r="T5" s="3">
        <v>12</v>
      </c>
      <c r="U5" s="4" t="s">
        <v>15</v>
      </c>
    </row>
    <row r="6" spans="1:21" ht="12.75">
      <c r="A6" s="5">
        <v>3</v>
      </c>
      <c r="B6" s="5">
        <v>5</v>
      </c>
      <c r="C6" s="5">
        <v>1</v>
      </c>
      <c r="D6" s="5">
        <v>2</v>
      </c>
      <c r="E6" s="5">
        <v>3</v>
      </c>
      <c r="F6" s="5">
        <v>2</v>
      </c>
      <c r="G6" s="5">
        <v>1</v>
      </c>
      <c r="H6" s="6">
        <v>1000</v>
      </c>
      <c r="I6" s="6">
        <f>phase($H6,$B6,$A6,I$5,5,$C6,$D6,$E6,$F6,$G6)</f>
        <v>0</v>
      </c>
      <c r="J6" s="6">
        <f aca="true" t="shared" si="0" ref="J6:T8">phase($H6,$B6,$A6,J$5,5,$C6,$D6,$E6,$F6,$G6)</f>
        <v>0</v>
      </c>
      <c r="K6" s="6">
        <f t="shared" si="0"/>
        <v>111.11111111111111</v>
      </c>
      <c r="L6" s="6">
        <f t="shared" si="0"/>
        <v>222.22222222222223</v>
      </c>
      <c r="M6" s="6">
        <f t="shared" si="0"/>
        <v>333.33333333333337</v>
      </c>
      <c r="N6" s="6">
        <f t="shared" si="0"/>
        <v>222.22222222222223</v>
      </c>
      <c r="O6" s="6">
        <f t="shared" si="0"/>
        <v>111.11111111111111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>SUM(I6:T6)</f>
        <v>1000</v>
      </c>
    </row>
    <row r="7" spans="1:21" ht="12.75">
      <c r="A7" s="5">
        <v>1</v>
      </c>
      <c r="B7" s="5">
        <v>7</v>
      </c>
      <c r="C7" s="5">
        <v>5</v>
      </c>
      <c r="D7" s="5">
        <v>4</v>
      </c>
      <c r="E7" s="5">
        <v>3</v>
      </c>
      <c r="F7" s="5">
        <v>2</v>
      </c>
      <c r="G7" s="5">
        <v>1</v>
      </c>
      <c r="H7" s="6">
        <v>3000</v>
      </c>
      <c r="I7" s="6">
        <f>phase($H7,$B7,$A7,I$5,5,$C7,$D7,$E7,$F7,$G7)</f>
        <v>714.2857142857143</v>
      </c>
      <c r="J7" s="6">
        <f t="shared" si="0"/>
        <v>628.5714285714287</v>
      </c>
      <c r="K7" s="6">
        <f t="shared" si="0"/>
        <v>542.8571428571429</v>
      </c>
      <c r="L7" s="6">
        <f t="shared" si="0"/>
        <v>428.57142857142856</v>
      </c>
      <c r="M7" s="6">
        <f t="shared" si="0"/>
        <v>314.28571428571433</v>
      </c>
      <c r="N7" s="6">
        <f t="shared" si="0"/>
        <v>228.5714285714286</v>
      </c>
      <c r="O7" s="6">
        <f t="shared" si="0"/>
        <v>142.85714285714286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  <c r="U7" s="6">
        <f>SUM(I7:T7)</f>
        <v>3000</v>
      </c>
    </row>
    <row r="8" spans="1:21" ht="12.75">
      <c r="A8" s="5">
        <v>2</v>
      </c>
      <c r="B8" s="5">
        <v>3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6">
        <v>5500</v>
      </c>
      <c r="I8" s="6">
        <f>phase($H8,$B8,$A8,I$5,5,$C8,$D8,$E8,$F8,$G8)</f>
        <v>0</v>
      </c>
      <c r="J8" s="6">
        <f t="shared" si="0"/>
        <v>1833.3333333333335</v>
      </c>
      <c r="K8" s="6">
        <f t="shared" si="0"/>
        <v>1833.3333333333335</v>
      </c>
      <c r="L8" s="6">
        <f t="shared" si="0"/>
        <v>1833.3333333333335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>SUM(I8:T8)</f>
        <v>5500</v>
      </c>
    </row>
    <row r="12" ht="12.75">
      <c r="D12" t="s">
        <v>27</v>
      </c>
    </row>
    <row r="13" ht="12.75">
      <c r="D13" t="s">
        <v>28</v>
      </c>
    </row>
  </sheetData>
  <mergeCells count="1">
    <mergeCell ref="A2:D2"/>
  </mergeCells>
  <hyperlinks>
    <hyperlink ref="A2" r:id="rId1" display="www.glynnconsulting.co.uk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2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00390625" style="0" bestFit="1" customWidth="1"/>
    <col min="2" max="2" width="8.7109375" style="0" bestFit="1" customWidth="1"/>
    <col min="3" max="4" width="8.7109375" style="0" customWidth="1"/>
    <col min="5" max="5" width="12.28125" style="0" customWidth="1"/>
    <col min="6" max="7" width="7.57421875" style="0" bestFit="1" customWidth="1"/>
    <col min="8" max="16" width="6.57421875" style="0" customWidth="1"/>
  </cols>
  <sheetData>
    <row r="1" spans="1:15" s="10" customFormat="1" ht="34.5" customHeight="1">
      <c r="A1" s="15" t="s">
        <v>30</v>
      </c>
      <c r="B1" s="9"/>
      <c r="C1" s="9"/>
      <c r="D1" s="9"/>
      <c r="E1" s="9"/>
      <c r="F1" s="9"/>
      <c r="G1" s="16"/>
      <c r="H1" s="16"/>
      <c r="I1" s="16"/>
      <c r="J1" s="16"/>
      <c r="K1" s="16"/>
      <c r="L1" s="16"/>
      <c r="M1" s="16"/>
      <c r="N1" s="16"/>
      <c r="O1" s="16"/>
    </row>
    <row r="2" spans="1:6" s="14" customFormat="1" ht="15.75">
      <c r="A2" s="11" t="s">
        <v>29</v>
      </c>
      <c r="B2" s="12"/>
      <c r="C2" s="12"/>
      <c r="D2" s="12"/>
      <c r="E2" s="13"/>
      <c r="F2" s="13"/>
    </row>
    <row r="4" ht="12.75">
      <c r="A4" t="s">
        <v>22</v>
      </c>
    </row>
    <row r="7" spans="1:17" ht="12.75">
      <c r="A7" s="1" t="s">
        <v>0</v>
      </c>
      <c r="B7" s="1" t="s">
        <v>1</v>
      </c>
      <c r="C7" s="1" t="s">
        <v>16</v>
      </c>
      <c r="D7" s="2" t="s">
        <v>2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4" t="s">
        <v>15</v>
      </c>
    </row>
    <row r="8" spans="1:17" ht="12.75">
      <c r="A8" s="5">
        <v>3</v>
      </c>
      <c r="B8" s="5">
        <v>5</v>
      </c>
      <c r="C8" s="5">
        <v>1</v>
      </c>
      <c r="D8" s="6">
        <v>1000</v>
      </c>
      <c r="E8" s="6">
        <f aca="true" t="shared" si="0" ref="E8:P10">phase($D8,$B8,$A8,E$7,$B$28,HLOOKUP($C8,Curves,2,TRUE),HLOOKUP($C8,Curves,3,TRUE),HLOOKUP($C8,Curves,4,TRUE),HLOOKUP($C8,Curves,5,TRUE),HLOOKUP($C8,Curves,6,TRUE),HLOOKUP($C8,Curves,7,TRUE),HLOOKUP($C8,Curves,8,TRUE),HLOOKUP($C8,Curves,9,TRUE),HLOOKUP($C8,Curves,10,TRUE),HLOOKUP($C8,Curves,11,TRUE))</f>
        <v>0</v>
      </c>
      <c r="F8" s="6">
        <f t="shared" si="0"/>
        <v>0</v>
      </c>
      <c r="G8" s="6">
        <f t="shared" si="0"/>
        <v>136.36363636363637</v>
      </c>
      <c r="H8" s="6">
        <f t="shared" si="0"/>
        <v>227.2727272727273</v>
      </c>
      <c r="I8" s="6">
        <f t="shared" si="0"/>
        <v>318.1818181818182</v>
      </c>
      <c r="J8" s="6">
        <f t="shared" si="0"/>
        <v>227.2727272727273</v>
      </c>
      <c r="K8" s="6">
        <f t="shared" si="0"/>
        <v>90.90909090909092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>SUM(E8:P8)</f>
        <v>1000.0000000000001</v>
      </c>
    </row>
    <row r="9" spans="1:17" ht="12.75">
      <c r="A9" s="5">
        <v>1</v>
      </c>
      <c r="B9" s="5">
        <v>7</v>
      </c>
      <c r="C9" s="5">
        <v>2</v>
      </c>
      <c r="D9" s="6">
        <v>3000</v>
      </c>
      <c r="E9" s="6">
        <f t="shared" si="0"/>
        <v>428.57142857142844</v>
      </c>
      <c r="F9" s="6">
        <f t="shared" si="0"/>
        <v>428.57142857142844</v>
      </c>
      <c r="G9" s="6">
        <f t="shared" si="0"/>
        <v>428.57142857142844</v>
      </c>
      <c r="H9" s="6">
        <f t="shared" si="0"/>
        <v>428.57142857142844</v>
      </c>
      <c r="I9" s="6">
        <f t="shared" si="0"/>
        <v>428.57142857142844</v>
      </c>
      <c r="J9" s="6">
        <f t="shared" si="0"/>
        <v>428.57142857142844</v>
      </c>
      <c r="K9" s="6">
        <f t="shared" si="0"/>
        <v>428.57142857142844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>SUM(E9:P9)</f>
        <v>2999.999999999999</v>
      </c>
    </row>
    <row r="10" spans="1:17" ht="12.75">
      <c r="A10" s="5">
        <v>2</v>
      </c>
      <c r="B10" s="5">
        <v>3</v>
      </c>
      <c r="C10" s="5">
        <v>3</v>
      </c>
      <c r="D10" s="6">
        <v>5500</v>
      </c>
      <c r="E10" s="6">
        <f t="shared" si="0"/>
        <v>0</v>
      </c>
      <c r="F10" s="6">
        <f t="shared" si="0"/>
        <v>3487.8048780487807</v>
      </c>
      <c r="G10" s="6">
        <f t="shared" si="0"/>
        <v>1565.0406504065043</v>
      </c>
      <c r="H10" s="6">
        <f t="shared" si="0"/>
        <v>447.15447154471553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>SUM(E10:P10)</f>
        <v>5500</v>
      </c>
    </row>
    <row r="13" ht="12.75">
      <c r="F13" t="s">
        <v>26</v>
      </c>
    </row>
    <row r="14" ht="12.75">
      <c r="A14" s="8" t="s">
        <v>23</v>
      </c>
    </row>
    <row r="16" spans="1:4" ht="12.75">
      <c r="A16" s="3" t="s">
        <v>3</v>
      </c>
      <c r="B16" s="3">
        <v>1</v>
      </c>
      <c r="C16" s="3">
        <v>2</v>
      </c>
      <c r="D16" s="3">
        <v>3</v>
      </c>
    </row>
    <row r="17" spans="1:4" ht="12.75">
      <c r="A17" s="7" t="s">
        <v>4</v>
      </c>
      <c r="B17" s="7">
        <v>1</v>
      </c>
      <c r="C17" s="7">
        <v>1</v>
      </c>
      <c r="D17" s="7">
        <v>9</v>
      </c>
    </row>
    <row r="18" spans="1:4" ht="12.75">
      <c r="A18" s="7" t="s">
        <v>5</v>
      </c>
      <c r="B18" s="7">
        <v>2</v>
      </c>
      <c r="C18" s="7">
        <v>1</v>
      </c>
      <c r="D18" s="7">
        <v>8</v>
      </c>
    </row>
    <row r="19" spans="1:4" ht="12.75">
      <c r="A19" s="7" t="s">
        <v>6</v>
      </c>
      <c r="B19" s="7">
        <v>2</v>
      </c>
      <c r="C19" s="7">
        <v>1</v>
      </c>
      <c r="D19" s="7">
        <v>7</v>
      </c>
    </row>
    <row r="20" spans="1:7" ht="12.75">
      <c r="A20" s="7" t="s">
        <v>7</v>
      </c>
      <c r="B20" s="7">
        <v>3</v>
      </c>
      <c r="C20" s="7">
        <v>1</v>
      </c>
      <c r="D20" s="7">
        <v>6</v>
      </c>
      <c r="G20" t="s">
        <v>24</v>
      </c>
    </row>
    <row r="21" spans="1:7" ht="12.75">
      <c r="A21" s="7" t="s">
        <v>8</v>
      </c>
      <c r="B21" s="7">
        <v>4</v>
      </c>
      <c r="C21" s="7">
        <v>1</v>
      </c>
      <c r="D21" s="7">
        <v>5</v>
      </c>
      <c r="G21" t="s">
        <v>25</v>
      </c>
    </row>
    <row r="22" spans="1:4" ht="12.75">
      <c r="A22" s="7" t="s">
        <v>9</v>
      </c>
      <c r="B22" s="7">
        <v>3</v>
      </c>
      <c r="C22" s="7">
        <v>1</v>
      </c>
      <c r="D22" s="7">
        <v>2</v>
      </c>
    </row>
    <row r="23" spans="1:4" ht="12.75">
      <c r="A23" s="7" t="s">
        <v>10</v>
      </c>
      <c r="B23" s="7">
        <v>3</v>
      </c>
      <c r="C23" s="7">
        <v>1</v>
      </c>
      <c r="D23" s="7">
        <v>1</v>
      </c>
    </row>
    <row r="24" spans="1:4" ht="12.75">
      <c r="A24" s="7" t="s">
        <v>11</v>
      </c>
      <c r="B24" s="7">
        <v>2</v>
      </c>
      <c r="C24" s="7">
        <v>1</v>
      </c>
      <c r="D24" s="7">
        <v>1</v>
      </c>
    </row>
    <row r="25" spans="1:4" ht="12.75">
      <c r="A25" s="7" t="s">
        <v>12</v>
      </c>
      <c r="B25" s="7">
        <v>1</v>
      </c>
      <c r="C25" s="7">
        <v>1</v>
      </c>
      <c r="D25" s="7">
        <v>1</v>
      </c>
    </row>
    <row r="26" spans="1:4" ht="12.75">
      <c r="A26" s="7" t="s">
        <v>13</v>
      </c>
      <c r="B26" s="7">
        <v>1</v>
      </c>
      <c r="C26" s="7">
        <v>1</v>
      </c>
      <c r="D26" s="7">
        <v>1</v>
      </c>
    </row>
    <row r="28" spans="1:4" ht="12.75">
      <c r="A28" s="7" t="s">
        <v>14</v>
      </c>
      <c r="B28" s="7">
        <f>COUNT(B17:B26)</f>
        <v>10</v>
      </c>
      <c r="C28" s="7">
        <f>COUNT(C17:C26)</f>
        <v>10</v>
      </c>
      <c r="D28" s="7">
        <f>COUNT(D17:D26)</f>
        <v>10</v>
      </c>
    </row>
  </sheetData>
  <mergeCells count="1">
    <mergeCell ref="A2:D2"/>
  </mergeCells>
  <hyperlinks>
    <hyperlink ref="A2" r:id="rId1" display="www.glynnconsulting.co.uk"/>
  </hyperlinks>
  <printOptions/>
  <pageMargins left="0.75" right="0.75" top="1" bottom="1" header="0.5" footer="0.5"/>
  <pageSetup orientation="portrait" paperSize="9" r:id="rId3"/>
  <ignoredErrors>
    <ignoredError sqref="B28:D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 Consulting Ltd</dc:creator>
  <cp:keywords/>
  <dc:description/>
  <cp:lastModifiedBy>Glynn</cp:lastModifiedBy>
  <dcterms:created xsi:type="dcterms:W3CDTF">2004-07-12T08:26:17Z</dcterms:created>
  <dcterms:modified xsi:type="dcterms:W3CDTF">2005-09-05T10:34:08Z</dcterms:modified>
  <cp:category/>
  <cp:version/>
  <cp:contentType/>
  <cp:contentStatus/>
</cp:coreProperties>
</file>